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135" windowHeight="9300" activeTab="3"/>
  </bookViews>
  <sheets>
    <sheet name="evaluare resurse tehnice" sheetId="1" r:id="rId1"/>
    <sheet name="evaluare resurse umane" sheetId="2" r:id="rId2"/>
    <sheet name="logistica" sheetId="3" r:id="rId3"/>
    <sheet name="disponibilitate" sheetId="4" r:id="rId4"/>
  </sheets>
  <definedNames/>
  <calcPr fullCalcOnLoad="1"/>
</workbook>
</file>

<file path=xl/sharedStrings.xml><?xml version="1.0" encoding="utf-8"?>
<sst xmlns="http://schemas.openxmlformats.org/spreadsheetml/2006/main" count="171" uniqueCount="152">
  <si>
    <t>CASA DE ASIGURARI DE SANATATE ARAD</t>
  </si>
  <si>
    <t>MACHETA CRITERII DE SELECTIE</t>
  </si>
  <si>
    <t>an fabricaţie</t>
  </si>
  <si>
    <t>B. EVALUAREA RESURSELOR UMANE</t>
  </si>
  <si>
    <t>C. LOGISTICĂ</t>
  </si>
  <si>
    <t xml:space="preserve">denumire </t>
  </si>
  <si>
    <t>arhiva CD</t>
  </si>
  <si>
    <t>arhiva de mare capacitate (PACS)</t>
  </si>
  <si>
    <t>digitizer pt medii transparente (filme)</t>
  </si>
  <si>
    <t>medici</t>
  </si>
  <si>
    <t>operatori</t>
  </si>
  <si>
    <t>bioinginer</t>
  </si>
  <si>
    <t>fizician</t>
  </si>
  <si>
    <t>transmisie de imagini in perimetrul limitrof si la distanta (PACS)</t>
  </si>
  <si>
    <t>Punctaj norme</t>
  </si>
  <si>
    <t>avizul de utilizare sau buletinul de verificare periodica</t>
  </si>
  <si>
    <t>Punctaj CAS</t>
  </si>
  <si>
    <t>direct digital</t>
  </si>
  <si>
    <t>stepping periferic</t>
  </si>
  <si>
    <t xml:space="preserve">cuantificarea stenozelor </t>
  </si>
  <si>
    <t>optimizarea densitatii</t>
  </si>
  <si>
    <t>trendelenburg</t>
  </si>
  <si>
    <t>afisare colimatori fara radiatie</t>
  </si>
  <si>
    <t>stand vertical</t>
  </si>
  <si>
    <t>2 Bucky</t>
  </si>
  <si>
    <t>partial digital</t>
  </si>
  <si>
    <t>digital</t>
  </si>
  <si>
    <t>facilitate de stereotaxie</t>
  </si>
  <si>
    <t>M</t>
  </si>
  <si>
    <t>Doppler color</t>
  </si>
  <si>
    <t>Doppler color power sau angio Doppler</t>
  </si>
  <si>
    <t>Doppler pulsat</t>
  </si>
  <si>
    <t>triplex</t>
  </si>
  <si>
    <t>achizitie imagine panoramica</t>
  </si>
  <si>
    <t>achizitie imagine panoramica cu Doppler color</t>
  </si>
  <si>
    <t>printer alb-negru/color</t>
  </si>
  <si>
    <t>2-8 sectiuni</t>
  </si>
  <si>
    <t>16-32 sectiuni</t>
  </si>
  <si>
    <t>&lt;0,5 sec</t>
  </si>
  <si>
    <t>dental - 2 slice</t>
  </si>
  <si>
    <t>printer digital</t>
  </si>
  <si>
    <t>printer analog</t>
  </si>
  <si>
    <t>injector automat</t>
  </si>
  <si>
    <t>developare automata uscata</t>
  </si>
  <si>
    <t>retea de transmisie imagini interne (RIS)</t>
  </si>
  <si>
    <t>A. EVALUAREA RESURSELOR TEHNICE = aparatura+accesorii</t>
  </si>
  <si>
    <t xml:space="preserve">serie şi număr aparat </t>
  </si>
  <si>
    <t>tipul, nr. si data documentului care dovedeste detinerea legala a fiecarui aparat</t>
  </si>
  <si>
    <t>contract service cu furnizor avizat MS</t>
  </si>
  <si>
    <t>fise tehnice conforme si in termen de valabilitate ale aparatelor, avand mentionate seriile echipament</t>
  </si>
  <si>
    <t>tipul de achizitie pentru echipamentele de radiologie (se marcheaza cu "x" )</t>
  </si>
  <si>
    <t>optiuni (se marcheaza cu "x" )</t>
  </si>
  <si>
    <t>tipul de achizitie pentru echipamentele de mamografie (se marcheaza cu "x" )</t>
  </si>
  <si>
    <t>dimensiune camp de expunere</t>
  </si>
  <si>
    <t>a.1. radiologie (scopie)</t>
  </si>
  <si>
    <t xml:space="preserve">a.2. radiologie (grafie) </t>
  </si>
  <si>
    <t>b.post independent de radiografie</t>
  </si>
  <si>
    <t xml:space="preserve">c. radiografie dentara </t>
  </si>
  <si>
    <t>d. aparate de radiologie mobile</t>
  </si>
  <si>
    <t>e. mamografie</t>
  </si>
  <si>
    <t>f. ecografie</t>
  </si>
  <si>
    <t>mod de lucru al unitatii de baza (se marcheaza cu "x" )</t>
  </si>
  <si>
    <t>caracteristici tehnice de sistem (se marcheaza cu "x" )</t>
  </si>
  <si>
    <t>modalitati de salvare a imaginilor (DICOM sau compatibile PC) pt fiecare optiune 1 pct</t>
  </si>
  <si>
    <t>numarul de sectiuni concomitente (se marcheaza cu "x" )</t>
  </si>
  <si>
    <t>timp de achizitie a imaginii (se marcheaza cu "x" )</t>
  </si>
  <si>
    <r>
      <t>0,5-1 sec,</t>
    </r>
    <r>
      <rPr>
        <i/>
        <sz val="11"/>
        <color indexed="10"/>
        <rFont val="Arial"/>
        <family val="2"/>
      </rPr>
      <t xml:space="preserve"> sau</t>
    </r>
  </si>
  <si>
    <t>accesorii (se marcheaza cu "x" )</t>
  </si>
  <si>
    <t>aplicatii software instalate pe RMN* (se marcheaza cu "x" ) (daca exista dovada aplic instalate)</t>
  </si>
  <si>
    <t>statie post procesare si sofware aferent* (alta decat statia de vizualizare) - daca exista dovada echip</t>
  </si>
  <si>
    <t>camera obscura umeda manuala</t>
  </si>
  <si>
    <t>developator automat umed</t>
  </si>
  <si>
    <t>developator umed day light</t>
  </si>
  <si>
    <t>cititor de placi fosforice CR</t>
  </si>
  <si>
    <t>Cunoscând sanctiunile prevăzute în Codul Penal privind falsul în declaraţii, răspund de realitatea şi exactitatea datelor</t>
  </si>
  <si>
    <t>Reprezentant legal</t>
  </si>
  <si>
    <t>Se puncteaza doar echipamentele utilizate pentru serviciile ce se contracteaza cu CAS</t>
  </si>
  <si>
    <t xml:space="preserve">Nume/prenume angajat </t>
  </si>
  <si>
    <t>specialitate, unde e cazul</t>
  </si>
  <si>
    <t>compartimentul in care isi desfasoara activitatea</t>
  </si>
  <si>
    <t>norma, respectiv nr.ore/săpt</t>
  </si>
  <si>
    <t>medic specialist medicina nucleara</t>
  </si>
  <si>
    <t>medic primar medicina nucleara</t>
  </si>
  <si>
    <t>de radiologie cu studii superioare</t>
  </si>
  <si>
    <t>de radiologie fara studii superioare</t>
  </si>
  <si>
    <t>criteriul de evaluare = A+B+C</t>
  </si>
  <si>
    <t>20*nr antene</t>
  </si>
  <si>
    <t>spectroscopie</t>
  </si>
  <si>
    <t xml:space="preserve">  k.accesorii pt prelucrare, transmisie si stocare imagini (se marcheaza cu "x" )</t>
  </si>
  <si>
    <t xml:space="preserve">12 ORE zilnic luni-vineri </t>
  </si>
  <si>
    <t>12 ORE zilnic, inclusiv sambata, duminica si sarbatori legale</t>
  </si>
  <si>
    <t xml:space="preserve">aparatura - </t>
  </si>
  <si>
    <t>arhiva filme radiografice</t>
  </si>
  <si>
    <t>medic specialist medicina de urgenta</t>
  </si>
  <si>
    <t>medic primar medicina de urgenta</t>
  </si>
  <si>
    <t>medic dentist</t>
  </si>
  <si>
    <t>medic dentist specialist</t>
  </si>
  <si>
    <t>medic dentist primar</t>
  </si>
  <si>
    <t>operaţional, instalat si cu aparate conectate pentru transmitere de date</t>
  </si>
  <si>
    <t>2 pct / 
punct de lucru</t>
  </si>
  <si>
    <t>nr./data certificat (CMR sau OAMMR)+ viza/2014</t>
  </si>
  <si>
    <t xml:space="preserve">FURNIZOR </t>
  </si>
  <si>
    <t>partial digitalizat (placi fosforice)</t>
  </si>
  <si>
    <t>g. computer tomograf spiral</t>
  </si>
  <si>
    <t>peste  32 sectiuni</t>
  </si>
  <si>
    <r>
      <t xml:space="preserve">aplicatii software* instalate pe computerul tomograf (se marcheaza cu "x" ) - </t>
    </r>
    <r>
      <rPr>
        <b/>
        <i/>
        <u val="single"/>
        <sz val="11"/>
        <color indexed="8"/>
        <rFont val="Arial"/>
        <family val="2"/>
      </rPr>
      <t>doar daca in doc de detinere si punere in fct exista dovada documentata  a aplicatiilor mentionate instalate pe echipament</t>
    </r>
  </si>
  <si>
    <t>statie de post procesare si sofware aferent* (daca exista dovada detinerii si instalarii echipamentului)</t>
  </si>
  <si>
    <t>h. Imagistica prin rezonanta magnetica-pentru fiecare dispozitiv medical cu camp magnetic de 1T si peste 1T</t>
  </si>
  <si>
    <t>h. Imagistica prin rezonanta magnetica(dedicat anumitor segmente cap,colona vertebrala,git, sistem musculo-scheltal- extremitati) pentru aparate cu camp magnetic sub 1T</t>
  </si>
  <si>
    <t>post-procesare 3D - prelucrarea achizitiilor in 3D</t>
  </si>
  <si>
    <t>i. medicina nucleara (GAMA camera) se acorda pentru fiecare dispozitiv medical</t>
  </si>
  <si>
    <t>j. Osteodensiometrie segmentara DEXA</t>
  </si>
  <si>
    <t>medic specialist radiologie si imagistica medicala</t>
  </si>
  <si>
    <t>medic primar radiologie si imagistica medicala</t>
  </si>
  <si>
    <t xml:space="preserve">medic cu competenta/supraspecializare/atestat de studii complementare ECO obtinuta in ultimii  5 ani </t>
  </si>
  <si>
    <t xml:space="preserve">medic cu competenta/supraspecializare/atestat de studii complementare ECO de mai mult de  5 ani </t>
  </si>
  <si>
    <t>medic specialist explorari functionale</t>
  </si>
  <si>
    <t>medic primar explorari functionale</t>
  </si>
  <si>
    <t>absolvent colegiu imagistica medicala</t>
  </si>
  <si>
    <t>asistenti generalisti pentru  ECO+ATI</t>
  </si>
  <si>
    <t>personal auxiliar-tehnician aparatura medicala</t>
  </si>
  <si>
    <r>
      <t>b. Software dedicat activităţii de laborator</t>
    </r>
    <r>
      <rPr>
        <sz val="11"/>
        <rFont val="Arial"/>
        <family val="2"/>
      </rPr>
      <t xml:space="preserve"> - care sa contina inregistrarea si evidenta BT (serie si nr, CNP-ul-codul unic de asigurare al pacientului, cod de parafa si nr de contract al medicului care a recomandat, tipul si nr investig recomandate), eliberarea buletinelor de analiza si arhivarea datelor de laborator, precum si raportarea activitatii desfasurate in cf cu formatul solicitat de CAS</t>
    </r>
  </si>
  <si>
    <r>
      <t>a. Distributia rezultatelor investigatiilor</t>
    </r>
    <r>
      <rPr>
        <sz val="11"/>
        <rFont val="Arial"/>
        <family val="2"/>
      </rPr>
      <t xml:space="preserve"> la medicul care a recomandat investigatia</t>
    </r>
  </si>
  <si>
    <t xml:space="preserve">c. Website datele de contact    </t>
  </si>
  <si>
    <t xml:space="preserve">c1.care contine min urmatoarele info: date de contact adresa, tel, fax, mail, orarul de funct, cerificari/acreditari </t>
  </si>
  <si>
    <t xml:space="preserve">c2. chestionar de satisfactie  a pacientilor cu obligatia actualizarii semestriale a rezultatelor si afisarea pe site-ul furnizorului </t>
  </si>
  <si>
    <t>2. DISPONIBILITATE</t>
  </si>
  <si>
    <t>Nota: se ia in calcul 1 aparat pe medic in vederea acordarii punctajului</t>
  </si>
  <si>
    <t>accesorii (se marcheaza cu "x" ) se va puncta daca in documentatia de punere in functiune exista dovada detinerii si instalarii echipamentului</t>
  </si>
  <si>
    <t>tractografie- vizualizarea tracturilor 3D a materiei albe cerebrale, cuantificarea, deplasasrea sau ruperea lor</t>
  </si>
  <si>
    <t>medic primar anestezist</t>
  </si>
  <si>
    <t>*) Daca acelasi medic de familie incheie act aditional atat pentru ecografie cat si pentru EKG si/sau spirometrie punctajul acordat este 20 puncte</t>
  </si>
  <si>
    <t>asistenti medicali</t>
  </si>
  <si>
    <t>achizitie imagine cu armonici superioare</t>
  </si>
  <si>
    <t>circulatie - minim 64 slice</t>
  </si>
  <si>
    <t>evaluare nodul pulmonar - minim 16 slice</t>
  </si>
  <si>
    <t>perfuzie - minim 64 slice</t>
  </si>
  <si>
    <t>colonoscopie - minim 64 slice</t>
  </si>
  <si>
    <t>angiografie cu substractie de os -minim 16 slice</t>
  </si>
  <si>
    <t>sistem pentru justificarea si optimizarea dozelor de iradiere</t>
  </si>
  <si>
    <t xml:space="preserve">pentru fiecare tip de antena instalata* (daca exista dovada) </t>
  </si>
  <si>
    <t>perfuzie-cuantificarea permeabilităţii tumorale în funcţie de modelul farmacocinetic al substanţei de contrast pentru patologia cerebrală şi a prostatei:</t>
  </si>
  <si>
    <t>perfuzie fara substanta contrast - permite vizualizarea neinvazivă a perfuziei teritoriilor cerebrale corespunzătoare arterelor cerebrale individuale:</t>
  </si>
  <si>
    <t xml:space="preserve">soft cardiac - evaluarea viabilităţii, perfuziei şi dinamicii cordului                                                              </t>
  </si>
  <si>
    <t>soft de scanare corp in totalitate - scanarea întregului
corp într-un timp foarte scurt:</t>
  </si>
  <si>
    <t>angiografie de corp in totalitate - permite vizualizarea sistemului vascular a întregului corp de la arcul aortic până la degetele de la picioare:</t>
  </si>
  <si>
    <t>cu 1 detector</t>
  </si>
  <si>
    <t>cu 2 detectori</t>
  </si>
  <si>
    <t>statie de post procesare si sofware aferent alta decat statia de vizualizare</t>
  </si>
  <si>
    <t xml:space="preserve">medic de familie-care efectueaza servicii EKG </t>
  </si>
  <si>
    <t>In vederea acordarii punctajului, furnizorii vor prezenta anexa la contractul de achizitie care descrie si confirma configuratia tehnica a dispozitivului</t>
  </si>
  <si>
    <t>medic specialist anestezist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</si>
</sst>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_-* #,##0\ _l_e_i_-;\-* #,##0\ _l_e_i_-;_-* &quot;-&quot;??\ _l_e_i_-;_-@_-"/>
  </numFmts>
  <fonts count="1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8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i/>
      <sz val="11"/>
      <color indexed="10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5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" fontId="1" fillId="0" borderId="2" xfId="21" applyNumberFormat="1" applyFont="1" applyFill="1" applyBorder="1" applyAlignment="1">
      <alignment horizontal="center" wrapText="1"/>
    </xf>
    <xf numFmtId="174" fontId="1" fillId="0" borderId="2" xfId="2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74" fontId="3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14" fontId="7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74" fontId="3" fillId="2" borderId="24" xfId="0" applyNumberFormat="1" applyFont="1" applyFill="1" applyBorder="1" applyAlignment="1">
      <alignment horizontal="center" wrapText="1"/>
    </xf>
    <xf numFmtId="174" fontId="3" fillId="0" borderId="19" xfId="2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9" fontId="1" fillId="0" borderId="14" xfId="21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 horizontal="center" wrapText="1"/>
    </xf>
    <xf numFmtId="9" fontId="1" fillId="0" borderId="2" xfId="21" applyFont="1" applyFill="1" applyBorder="1" applyAlignment="1">
      <alignment horizontal="center" wrapText="1"/>
    </xf>
    <xf numFmtId="9" fontId="1" fillId="0" borderId="4" xfId="21" applyFont="1" applyFill="1" applyBorder="1" applyAlignment="1">
      <alignment horizontal="center" wrapText="1"/>
    </xf>
    <xf numFmtId="9" fontId="1" fillId="0" borderId="3" xfId="2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/>
    </xf>
    <xf numFmtId="9" fontId="1" fillId="0" borderId="19" xfId="2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1" fontId="1" fillId="0" borderId="19" xfId="21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1" fontId="1" fillId="0" borderId="10" xfId="0" applyNumberFormat="1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4" fontId="3" fillId="0" borderId="18" xfId="21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4" borderId="29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left" wrapText="1"/>
    </xf>
    <xf numFmtId="0" fontId="6" fillId="3" borderId="35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9" fontId="3" fillId="2" borderId="25" xfId="21" applyFont="1" applyFill="1" applyBorder="1" applyAlignment="1">
      <alignment horizontal="center" wrapText="1"/>
    </xf>
    <xf numFmtId="9" fontId="3" fillId="2" borderId="27" xfId="21" applyFont="1" applyFill="1" applyBorder="1" applyAlignment="1">
      <alignment horizontal="center" wrapText="1"/>
    </xf>
    <xf numFmtId="9" fontId="3" fillId="2" borderId="24" xfId="2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zoomScale="90" zoomScaleNormal="90" workbookViewId="0" topLeftCell="A85">
      <selection activeCell="A107" sqref="A107:H107"/>
    </sheetView>
  </sheetViews>
  <sheetFormatPr defaultColWidth="9.140625" defaultRowHeight="12.75"/>
  <cols>
    <col min="1" max="1" width="38.00390625" style="0" customWidth="1"/>
    <col min="2" max="4" width="11.7109375" style="0" customWidth="1"/>
    <col min="5" max="5" width="13.7109375" style="0" customWidth="1"/>
    <col min="6" max="6" width="12.57421875" style="0" customWidth="1"/>
    <col min="7" max="7" width="11.7109375" style="0" customWidth="1"/>
    <col min="8" max="8" width="14.57421875" style="0" customWidth="1"/>
    <col min="9" max="9" width="12.00390625" style="0" customWidth="1"/>
    <col min="10" max="10" width="13.8515625" style="71" customWidth="1"/>
  </cols>
  <sheetData>
    <row r="1" ht="15">
      <c r="A1" s="2" t="s">
        <v>0</v>
      </c>
    </row>
    <row r="2" ht="15">
      <c r="A2" s="2"/>
    </row>
    <row r="3" ht="15">
      <c r="A3" s="2" t="s">
        <v>101</v>
      </c>
    </row>
    <row r="4" ht="15">
      <c r="A4" s="2"/>
    </row>
    <row r="5" spans="1:10" ht="15">
      <c r="A5" s="2" t="s">
        <v>85</v>
      </c>
      <c r="B5" s="143">
        <f>J8+'evaluare resurse umane'!H8+logistica!F7</f>
        <v>0</v>
      </c>
      <c r="G5" s="71"/>
      <c r="J5"/>
    </row>
    <row r="6" spans="1:10" ht="15">
      <c r="A6" s="166" t="s">
        <v>1</v>
      </c>
      <c r="B6" s="166"/>
      <c r="C6" s="166"/>
      <c r="D6" s="166"/>
      <c r="E6" s="166"/>
      <c r="F6" s="166"/>
      <c r="G6" s="166"/>
      <c r="H6" s="166"/>
      <c r="I6" s="166"/>
      <c r="J6" s="166"/>
    </row>
    <row r="7" ht="13.5" thickBot="1"/>
    <row r="8" spans="1:10" ht="28.5" customHeight="1" thickBot="1">
      <c r="A8" s="167" t="s">
        <v>45</v>
      </c>
      <c r="B8" s="168"/>
      <c r="C8" s="168"/>
      <c r="D8" s="168"/>
      <c r="E8" s="168"/>
      <c r="F8" s="168"/>
      <c r="G8" s="168"/>
      <c r="H8" s="168"/>
      <c r="I8" s="169"/>
      <c r="J8" s="86">
        <f>SUM(J11:J101)</f>
        <v>0</v>
      </c>
    </row>
    <row r="9" spans="1:10" ht="176.25" customHeight="1" thickBot="1">
      <c r="A9" s="20"/>
      <c r="B9" s="3" t="s">
        <v>5</v>
      </c>
      <c r="C9" s="20" t="s">
        <v>46</v>
      </c>
      <c r="D9" s="20" t="s">
        <v>2</v>
      </c>
      <c r="E9" s="80" t="s">
        <v>47</v>
      </c>
      <c r="F9" s="20" t="s">
        <v>15</v>
      </c>
      <c r="G9" s="85" t="s">
        <v>48</v>
      </c>
      <c r="H9" s="74" t="s">
        <v>49</v>
      </c>
      <c r="I9" s="36"/>
      <c r="J9" s="29"/>
    </row>
    <row r="10" spans="1:10" ht="15.75" thickBot="1">
      <c r="A10" s="170" t="s">
        <v>91</v>
      </c>
      <c r="B10" s="171"/>
      <c r="C10" s="171"/>
      <c r="D10" s="171"/>
      <c r="E10" s="171"/>
      <c r="F10" s="171"/>
      <c r="G10" s="171"/>
      <c r="H10" s="172"/>
      <c r="I10" s="153"/>
      <c r="J10" s="153"/>
    </row>
    <row r="11" spans="1:10" ht="15">
      <c r="A11" s="89" t="s">
        <v>54</v>
      </c>
      <c r="B11" s="46"/>
      <c r="C11" s="75"/>
      <c r="D11" s="78"/>
      <c r="E11" s="16"/>
      <c r="F11" s="16"/>
      <c r="G11" s="14"/>
      <c r="H11" s="14"/>
      <c r="I11" s="89">
        <v>15</v>
      </c>
      <c r="J11" s="48"/>
    </row>
    <row r="12" spans="1:10" ht="15">
      <c r="A12" s="90" t="s">
        <v>55</v>
      </c>
      <c r="B12" s="47"/>
      <c r="C12" s="76"/>
      <c r="D12" s="79"/>
      <c r="E12" s="4"/>
      <c r="F12" s="4"/>
      <c r="G12" s="10"/>
      <c r="H12" s="10"/>
      <c r="I12" s="90">
        <v>25</v>
      </c>
      <c r="J12" s="45"/>
    </row>
    <row r="13" spans="1:10" ht="15">
      <c r="A13" s="91" t="s">
        <v>56</v>
      </c>
      <c r="B13" s="6"/>
      <c r="C13" s="7"/>
      <c r="D13" s="6"/>
      <c r="E13" s="6"/>
      <c r="F13" s="6"/>
      <c r="G13" s="11"/>
      <c r="H13" s="11"/>
      <c r="I13" s="91">
        <v>25</v>
      </c>
      <c r="J13" s="42"/>
    </row>
    <row r="14" spans="1:10" ht="15">
      <c r="A14" s="91" t="s">
        <v>57</v>
      </c>
      <c r="B14" s="6"/>
      <c r="C14" s="5"/>
      <c r="D14" s="4"/>
      <c r="E14" s="4"/>
      <c r="F14" s="6"/>
      <c r="G14" s="11"/>
      <c r="H14" s="11"/>
      <c r="I14" s="91">
        <v>15</v>
      </c>
      <c r="J14" s="42"/>
    </row>
    <row r="15" spans="1:10" ht="15">
      <c r="A15" s="91" t="s">
        <v>58</v>
      </c>
      <c r="B15" s="6"/>
      <c r="C15" s="7"/>
      <c r="D15" s="6"/>
      <c r="E15" s="6"/>
      <c r="F15" s="6"/>
      <c r="G15" s="11"/>
      <c r="H15" s="11"/>
      <c r="I15" s="91">
        <v>15</v>
      </c>
      <c r="J15" s="42"/>
    </row>
    <row r="16" spans="1:10" ht="15" customHeight="1">
      <c r="A16" s="163" t="s">
        <v>50</v>
      </c>
      <c r="B16" s="164"/>
      <c r="C16" s="164"/>
      <c r="D16" s="164"/>
      <c r="E16" s="164"/>
      <c r="F16" s="164"/>
      <c r="G16" s="164"/>
      <c r="H16" s="165"/>
      <c r="I16" s="144"/>
      <c r="J16" s="45"/>
    </row>
    <row r="17" spans="1:10" ht="15">
      <c r="A17" s="37" t="s">
        <v>102</v>
      </c>
      <c r="B17" s="4"/>
      <c r="C17" s="5"/>
      <c r="D17" s="4"/>
      <c r="E17" s="4"/>
      <c r="F17" s="4"/>
      <c r="G17" s="10"/>
      <c r="H17" s="10"/>
      <c r="I17" s="144">
        <v>15</v>
      </c>
      <c r="J17" s="45"/>
    </row>
    <row r="18" spans="1:10" ht="15">
      <c r="A18" s="37" t="s">
        <v>17</v>
      </c>
      <c r="B18" s="4"/>
      <c r="C18" s="5"/>
      <c r="D18" s="6"/>
      <c r="E18" s="4"/>
      <c r="F18" s="4"/>
      <c r="G18" s="10"/>
      <c r="H18" s="10"/>
      <c r="I18" s="144">
        <v>30</v>
      </c>
      <c r="J18" s="45"/>
    </row>
    <row r="19" spans="1:10" ht="15">
      <c r="A19" s="163" t="s">
        <v>51</v>
      </c>
      <c r="B19" s="164"/>
      <c r="C19" s="164"/>
      <c r="D19" s="164"/>
      <c r="E19" s="164"/>
      <c r="F19" s="164"/>
      <c r="G19" s="164"/>
      <c r="H19" s="165"/>
      <c r="I19" s="144"/>
      <c r="J19" s="45"/>
    </row>
    <row r="20" spans="1:10" ht="15">
      <c r="A20" s="37" t="s">
        <v>18</v>
      </c>
      <c r="B20" s="39"/>
      <c r="C20" s="38"/>
      <c r="D20" s="39"/>
      <c r="E20" s="39"/>
      <c r="F20" s="39"/>
      <c r="G20" s="81"/>
      <c r="H20" s="81"/>
      <c r="I20" s="144">
        <v>5</v>
      </c>
      <c r="J20" s="45"/>
    </row>
    <row r="21" spans="1:10" ht="15">
      <c r="A21" s="37" t="s">
        <v>19</v>
      </c>
      <c r="B21" s="39"/>
      <c r="C21" s="38"/>
      <c r="D21" s="39"/>
      <c r="E21" s="39"/>
      <c r="F21" s="39"/>
      <c r="G21" s="93"/>
      <c r="H21" s="81"/>
      <c r="I21" s="144">
        <v>5</v>
      </c>
      <c r="J21" s="45"/>
    </row>
    <row r="22" spans="1:10" ht="15">
      <c r="A22" s="37" t="s">
        <v>20</v>
      </c>
      <c r="B22" s="58"/>
      <c r="C22" s="38"/>
      <c r="D22" s="39"/>
      <c r="E22" s="39"/>
      <c r="F22" s="39"/>
      <c r="G22" s="81"/>
      <c r="H22" s="81"/>
      <c r="I22" s="144">
        <v>5</v>
      </c>
      <c r="J22" s="45"/>
    </row>
    <row r="23" spans="1:10" ht="15">
      <c r="A23" s="37" t="s">
        <v>21</v>
      </c>
      <c r="B23" s="58"/>
      <c r="C23" s="38"/>
      <c r="D23" s="39"/>
      <c r="E23" s="39"/>
      <c r="F23" s="39"/>
      <c r="G23" s="81"/>
      <c r="H23" s="81"/>
      <c r="I23" s="144">
        <v>3</v>
      </c>
      <c r="J23" s="45"/>
    </row>
    <row r="24" spans="1:10" ht="15">
      <c r="A24" s="37" t="s">
        <v>22</v>
      </c>
      <c r="B24" s="58"/>
      <c r="C24" s="38"/>
      <c r="D24" s="39"/>
      <c r="E24" s="39"/>
      <c r="F24" s="39"/>
      <c r="G24" s="81"/>
      <c r="H24" s="81"/>
      <c r="I24" s="144">
        <v>3</v>
      </c>
      <c r="J24" s="45"/>
    </row>
    <row r="25" spans="1:10" ht="15">
      <c r="A25" s="37" t="s">
        <v>23</v>
      </c>
      <c r="B25" s="58"/>
      <c r="C25" s="38"/>
      <c r="D25" s="39"/>
      <c r="E25" s="39"/>
      <c r="F25" s="39"/>
      <c r="G25" s="81"/>
      <c r="H25" s="81"/>
      <c r="I25" s="144">
        <v>3</v>
      </c>
      <c r="J25" s="45"/>
    </row>
    <row r="26" spans="1:10" ht="15">
      <c r="A26" s="37" t="s">
        <v>24</v>
      </c>
      <c r="B26" s="6"/>
      <c r="C26" s="7"/>
      <c r="D26" s="6"/>
      <c r="E26" s="6"/>
      <c r="F26" s="6"/>
      <c r="G26" s="10"/>
      <c r="H26" s="10"/>
      <c r="I26" s="144">
        <v>1</v>
      </c>
      <c r="J26" s="45"/>
    </row>
    <row r="27" spans="1:10" ht="15">
      <c r="A27" s="92" t="s">
        <v>59</v>
      </c>
      <c r="B27" s="30"/>
      <c r="C27" s="31"/>
      <c r="D27" s="88"/>
      <c r="E27" s="4"/>
      <c r="F27" s="4"/>
      <c r="G27" s="10"/>
      <c r="H27" s="10"/>
      <c r="I27" s="92">
        <v>15</v>
      </c>
      <c r="J27" s="49"/>
    </row>
    <row r="28" spans="1:10" ht="15" customHeight="1">
      <c r="A28" s="163" t="s">
        <v>52</v>
      </c>
      <c r="B28" s="164"/>
      <c r="C28" s="164"/>
      <c r="D28" s="164"/>
      <c r="E28" s="164"/>
      <c r="F28" s="164"/>
      <c r="G28" s="164"/>
      <c r="H28" s="165"/>
      <c r="I28" s="146"/>
      <c r="J28" s="49"/>
    </row>
    <row r="29" spans="1:10" ht="15">
      <c r="A29" s="40" t="s">
        <v>25</v>
      </c>
      <c r="B29" s="30"/>
      <c r="C29" s="31"/>
      <c r="D29" s="30"/>
      <c r="E29" s="4"/>
      <c r="F29" s="30"/>
      <c r="G29" s="82"/>
      <c r="H29" s="82"/>
      <c r="I29" s="146">
        <v>15</v>
      </c>
      <c r="J29" s="49"/>
    </row>
    <row r="30" spans="1:10" ht="15">
      <c r="A30" s="40" t="s">
        <v>26</v>
      </c>
      <c r="B30" s="30"/>
      <c r="C30" s="31"/>
      <c r="D30" s="30"/>
      <c r="E30" s="4"/>
      <c r="F30" s="30"/>
      <c r="G30" s="82"/>
      <c r="H30" s="82"/>
      <c r="I30" s="146">
        <v>30</v>
      </c>
      <c r="J30" s="49"/>
    </row>
    <row r="31" spans="1:10" ht="15">
      <c r="A31" s="94" t="s">
        <v>53</v>
      </c>
      <c r="B31" s="30"/>
      <c r="C31" s="31"/>
      <c r="D31" s="30"/>
      <c r="E31" s="4"/>
      <c r="F31" s="30"/>
      <c r="G31" s="82"/>
      <c r="H31" s="82"/>
      <c r="I31" s="146">
        <v>1</v>
      </c>
      <c r="J31" s="49"/>
    </row>
    <row r="32" spans="1:10" ht="15">
      <c r="A32" s="94" t="s">
        <v>27</v>
      </c>
      <c r="B32" s="30"/>
      <c r="C32" s="31"/>
      <c r="D32" s="30"/>
      <c r="E32" s="4"/>
      <c r="F32" s="30"/>
      <c r="G32" s="82"/>
      <c r="H32" s="82"/>
      <c r="I32" s="146">
        <v>10</v>
      </c>
      <c r="J32" s="49"/>
    </row>
    <row r="33" spans="1:10" ht="15.75" thickBot="1">
      <c r="A33" s="95" t="s">
        <v>60</v>
      </c>
      <c r="B33" s="96"/>
      <c r="C33" s="97"/>
      <c r="D33" s="98"/>
      <c r="E33" s="87"/>
      <c r="F33" s="96"/>
      <c r="G33" s="99"/>
      <c r="H33" s="99"/>
      <c r="I33" s="91">
        <v>15</v>
      </c>
      <c r="J33" s="42"/>
    </row>
    <row r="34" spans="1:10" ht="15">
      <c r="A34" s="173" t="s">
        <v>61</v>
      </c>
      <c r="B34" s="174"/>
      <c r="C34" s="174"/>
      <c r="D34" s="174"/>
      <c r="E34" s="174"/>
      <c r="F34" s="174"/>
      <c r="G34" s="174"/>
      <c r="H34" s="175"/>
      <c r="I34" s="145"/>
      <c r="J34" s="42"/>
    </row>
    <row r="35" spans="1:10" ht="15">
      <c r="A35" s="41" t="s">
        <v>28</v>
      </c>
      <c r="B35" s="24"/>
      <c r="C35" s="25"/>
      <c r="D35" s="28"/>
      <c r="E35" s="28"/>
      <c r="F35" s="24"/>
      <c r="G35" s="60"/>
      <c r="H35" s="60"/>
      <c r="I35" s="145">
        <v>1</v>
      </c>
      <c r="J35" s="42"/>
    </row>
    <row r="36" spans="1:10" ht="15">
      <c r="A36" s="41" t="s">
        <v>29</v>
      </c>
      <c r="B36" s="24"/>
      <c r="C36" s="25"/>
      <c r="D36" s="28"/>
      <c r="E36" s="28"/>
      <c r="F36" s="24"/>
      <c r="G36" s="60"/>
      <c r="H36" s="60"/>
      <c r="I36" s="145">
        <v>2</v>
      </c>
      <c r="J36" s="42"/>
    </row>
    <row r="37" spans="1:10" ht="15" customHeight="1">
      <c r="A37" s="41" t="s">
        <v>30</v>
      </c>
      <c r="B37" s="24"/>
      <c r="C37" s="25"/>
      <c r="D37" s="28"/>
      <c r="E37" s="28"/>
      <c r="F37" s="24"/>
      <c r="G37" s="60"/>
      <c r="H37" s="60"/>
      <c r="I37" s="145">
        <v>1</v>
      </c>
      <c r="J37" s="42"/>
    </row>
    <row r="38" spans="1:10" ht="15">
      <c r="A38" s="41" t="s">
        <v>31</v>
      </c>
      <c r="B38" s="24"/>
      <c r="C38" s="25"/>
      <c r="D38" s="28"/>
      <c r="E38" s="28"/>
      <c r="F38" s="24"/>
      <c r="G38" s="60"/>
      <c r="H38" s="60"/>
      <c r="I38" s="145">
        <v>1</v>
      </c>
      <c r="J38" s="42"/>
    </row>
    <row r="39" spans="1:10" ht="15">
      <c r="A39" s="41" t="s">
        <v>32</v>
      </c>
      <c r="B39" s="24"/>
      <c r="C39" s="25"/>
      <c r="D39" s="28"/>
      <c r="E39" s="28"/>
      <c r="F39" s="24"/>
      <c r="G39" s="60"/>
      <c r="H39" s="60"/>
      <c r="I39" s="145">
        <v>0.5</v>
      </c>
      <c r="J39" s="42"/>
    </row>
    <row r="40" spans="1:10" ht="15">
      <c r="A40" s="41" t="s">
        <v>33</v>
      </c>
      <c r="B40" s="24"/>
      <c r="C40" s="25"/>
      <c r="D40" s="28"/>
      <c r="E40" s="28"/>
      <c r="F40" s="24"/>
      <c r="G40" s="60"/>
      <c r="H40" s="60"/>
      <c r="I40" s="145">
        <v>1</v>
      </c>
      <c r="J40" s="42"/>
    </row>
    <row r="41" spans="1:10" ht="29.25">
      <c r="A41" s="41" t="s">
        <v>34</v>
      </c>
      <c r="B41" s="24"/>
      <c r="C41" s="25"/>
      <c r="D41" s="28"/>
      <c r="E41" s="28"/>
      <c r="F41" s="24"/>
      <c r="G41" s="60"/>
      <c r="H41" s="60"/>
      <c r="I41" s="145">
        <v>1</v>
      </c>
      <c r="J41" s="42"/>
    </row>
    <row r="42" spans="1:10" ht="24" customHeight="1" thickBot="1">
      <c r="A42" s="100" t="s">
        <v>133</v>
      </c>
      <c r="B42" s="98"/>
      <c r="C42" s="101"/>
      <c r="D42" s="98"/>
      <c r="E42" s="96"/>
      <c r="F42" s="98"/>
      <c r="G42" s="102"/>
      <c r="H42" s="102"/>
      <c r="I42" s="145">
        <v>1</v>
      </c>
      <c r="J42" s="42"/>
    </row>
    <row r="43" spans="1:10" ht="15">
      <c r="A43" s="173" t="s">
        <v>62</v>
      </c>
      <c r="B43" s="174"/>
      <c r="C43" s="174"/>
      <c r="D43" s="174"/>
      <c r="E43" s="174"/>
      <c r="F43" s="174"/>
      <c r="G43" s="174"/>
      <c r="H43" s="175"/>
      <c r="I43" s="145"/>
      <c r="J43" s="42"/>
    </row>
    <row r="44" spans="1:10" ht="43.5">
      <c r="A44" s="41" t="s">
        <v>63</v>
      </c>
      <c r="B44" s="24"/>
      <c r="C44" s="25"/>
      <c r="D44" s="28"/>
      <c r="E44" s="28"/>
      <c r="F44" s="24"/>
      <c r="G44" s="60"/>
      <c r="H44" s="60"/>
      <c r="I44" s="145">
        <v>1</v>
      </c>
      <c r="J44" s="61"/>
    </row>
    <row r="45" spans="1:10" ht="15">
      <c r="A45" s="41" t="s">
        <v>35</v>
      </c>
      <c r="B45" s="24"/>
      <c r="C45" s="25"/>
      <c r="D45" s="28"/>
      <c r="E45" s="4"/>
      <c r="F45" s="24"/>
      <c r="G45" s="60"/>
      <c r="H45" s="60"/>
      <c r="I45" s="145">
        <v>1</v>
      </c>
      <c r="J45" s="42"/>
    </row>
    <row r="46" spans="1:10" ht="15">
      <c r="A46" s="176" t="s">
        <v>127</v>
      </c>
      <c r="B46" s="177"/>
      <c r="C46" s="177"/>
      <c r="D46" s="177"/>
      <c r="E46" s="177"/>
      <c r="F46" s="178"/>
      <c r="G46" s="83"/>
      <c r="H46" s="83"/>
      <c r="I46" s="145"/>
      <c r="J46" s="42"/>
    </row>
    <row r="47" spans="1:10" ht="15">
      <c r="A47" s="91" t="s">
        <v>103</v>
      </c>
      <c r="B47" s="24"/>
      <c r="C47" s="25"/>
      <c r="D47" s="24"/>
      <c r="E47" s="24"/>
      <c r="F47" s="4"/>
      <c r="G47" s="10"/>
      <c r="H47" s="10"/>
      <c r="I47" s="91">
        <v>60</v>
      </c>
      <c r="J47" s="42"/>
    </row>
    <row r="48" spans="1:10" ht="15">
      <c r="A48" s="163" t="s">
        <v>64</v>
      </c>
      <c r="B48" s="164"/>
      <c r="C48" s="164"/>
      <c r="D48" s="164"/>
      <c r="E48" s="164"/>
      <c r="F48" s="164"/>
      <c r="G48" s="164"/>
      <c r="H48" s="165"/>
      <c r="I48" s="145"/>
      <c r="J48" s="42"/>
    </row>
    <row r="49" spans="1:10" ht="15">
      <c r="A49" s="37" t="s">
        <v>36</v>
      </c>
      <c r="B49" s="28"/>
      <c r="C49" s="59"/>
      <c r="D49" s="28"/>
      <c r="E49" s="28"/>
      <c r="F49" s="28"/>
      <c r="G49" s="83"/>
      <c r="H49" s="83"/>
      <c r="I49" s="145">
        <v>25</v>
      </c>
      <c r="J49" s="42"/>
    </row>
    <row r="50" spans="1:10" ht="15">
      <c r="A50" s="41" t="s">
        <v>37</v>
      </c>
      <c r="B50" s="24"/>
      <c r="C50" s="25"/>
      <c r="D50" s="28"/>
      <c r="E50" s="28"/>
      <c r="F50" s="24"/>
      <c r="G50" s="60"/>
      <c r="H50" s="60"/>
      <c r="I50" s="145">
        <v>40</v>
      </c>
      <c r="J50" s="42"/>
    </row>
    <row r="51" spans="1:10" ht="15">
      <c r="A51" s="41" t="s">
        <v>104</v>
      </c>
      <c r="B51" s="24"/>
      <c r="C51" s="25"/>
      <c r="D51" s="28"/>
      <c r="E51" s="28"/>
      <c r="F51" s="24"/>
      <c r="G51" s="60"/>
      <c r="H51" s="60"/>
      <c r="I51" s="145">
        <v>70</v>
      </c>
      <c r="J51" s="42"/>
    </row>
    <row r="52" spans="1:10" ht="15">
      <c r="A52" s="163" t="s">
        <v>65</v>
      </c>
      <c r="B52" s="164"/>
      <c r="C52" s="164"/>
      <c r="D52" s="164"/>
      <c r="E52" s="164"/>
      <c r="F52" s="164"/>
      <c r="G52" s="164"/>
      <c r="H52" s="165"/>
      <c r="I52" s="145"/>
      <c r="J52" s="42"/>
    </row>
    <row r="53" spans="1:10" ht="15">
      <c r="A53" s="37" t="s">
        <v>66</v>
      </c>
      <c r="B53" s="28"/>
      <c r="C53" s="59"/>
      <c r="D53" s="28"/>
      <c r="E53" s="28"/>
      <c r="F53" s="28"/>
      <c r="G53" s="83"/>
      <c r="H53" s="83"/>
      <c r="I53" s="145">
        <v>10</v>
      </c>
      <c r="J53" s="42"/>
    </row>
    <row r="54" spans="1:10" ht="15">
      <c r="A54" s="41" t="s">
        <v>38</v>
      </c>
      <c r="B54" s="24"/>
      <c r="C54" s="25"/>
      <c r="D54" s="24"/>
      <c r="E54" s="28"/>
      <c r="F54" s="24"/>
      <c r="G54" s="60"/>
      <c r="H54" s="60"/>
      <c r="I54" s="145">
        <v>20</v>
      </c>
      <c r="J54" s="42"/>
    </row>
    <row r="55" spans="1:10" ht="39" customHeight="1">
      <c r="A55" s="163" t="s">
        <v>105</v>
      </c>
      <c r="B55" s="181"/>
      <c r="C55" s="164"/>
      <c r="D55" s="181"/>
      <c r="E55" s="164"/>
      <c r="F55" s="181"/>
      <c r="G55" s="164"/>
      <c r="H55" s="182"/>
      <c r="I55" s="145"/>
      <c r="J55" s="42"/>
    </row>
    <row r="56" spans="1:10" ht="15">
      <c r="A56" s="41" t="s">
        <v>134</v>
      </c>
      <c r="B56" s="24"/>
      <c r="C56" s="25"/>
      <c r="D56" s="24"/>
      <c r="E56" s="59"/>
      <c r="F56" s="24"/>
      <c r="G56" s="25"/>
      <c r="H56" s="24"/>
      <c r="I56" s="158">
        <v>2</v>
      </c>
      <c r="J56" s="42"/>
    </row>
    <row r="57" spans="1:10" ht="29.25">
      <c r="A57" s="41" t="s">
        <v>135</v>
      </c>
      <c r="B57" s="24"/>
      <c r="C57" s="25"/>
      <c r="D57" s="24"/>
      <c r="E57" s="59"/>
      <c r="F57" s="24"/>
      <c r="G57" s="25"/>
      <c r="H57" s="24"/>
      <c r="I57" s="158">
        <v>2</v>
      </c>
      <c r="J57" s="42"/>
    </row>
    <row r="58" spans="1:10" ht="15">
      <c r="A58" s="41" t="s">
        <v>136</v>
      </c>
      <c r="B58" s="24"/>
      <c r="C58" s="25"/>
      <c r="D58" s="24"/>
      <c r="E58" s="59"/>
      <c r="F58" s="24"/>
      <c r="G58" s="25"/>
      <c r="H58" s="24"/>
      <c r="I58" s="158">
        <v>2</v>
      </c>
      <c r="J58" s="42"/>
    </row>
    <row r="59" spans="1:10" ht="15">
      <c r="A59" s="41" t="s">
        <v>137</v>
      </c>
      <c r="B59" s="24"/>
      <c r="C59" s="25"/>
      <c r="D59" s="24"/>
      <c r="E59" s="59"/>
      <c r="F59" s="24"/>
      <c r="G59" s="25"/>
      <c r="H59" s="24"/>
      <c r="I59" s="158">
        <v>2</v>
      </c>
      <c r="J59" s="42"/>
    </row>
    <row r="60" spans="1:10" ht="29.25">
      <c r="A60" s="41" t="s">
        <v>138</v>
      </c>
      <c r="B60" s="24"/>
      <c r="C60" s="25"/>
      <c r="D60" s="24"/>
      <c r="E60" s="59"/>
      <c r="F60" s="24"/>
      <c r="G60" s="25"/>
      <c r="H60" s="24"/>
      <c r="I60" s="158">
        <v>2</v>
      </c>
      <c r="J60" s="42"/>
    </row>
    <row r="61" spans="1:10" ht="15">
      <c r="A61" s="41" t="s">
        <v>39</v>
      </c>
      <c r="B61" s="24"/>
      <c r="C61" s="25"/>
      <c r="D61" s="24"/>
      <c r="E61" s="59"/>
      <c r="F61" s="24"/>
      <c r="G61" s="25"/>
      <c r="H61" s="24"/>
      <c r="I61" s="158">
        <v>2</v>
      </c>
      <c r="J61" s="42"/>
    </row>
    <row r="62" spans="1:10" ht="30" thickBot="1">
      <c r="A62" s="41" t="s">
        <v>139</v>
      </c>
      <c r="B62" s="26"/>
      <c r="C62" s="25"/>
      <c r="D62" s="26"/>
      <c r="E62" s="59"/>
      <c r="F62" s="26"/>
      <c r="G62" s="25"/>
      <c r="H62" s="26"/>
      <c r="I62" s="158">
        <v>10</v>
      </c>
      <c r="J62" s="42"/>
    </row>
    <row r="63" spans="1:10" ht="36" customHeight="1">
      <c r="A63" s="163" t="s">
        <v>128</v>
      </c>
      <c r="B63" s="183"/>
      <c r="C63" s="164"/>
      <c r="D63" s="183"/>
      <c r="E63" s="164"/>
      <c r="F63" s="183"/>
      <c r="G63" s="164"/>
      <c r="H63" s="184"/>
      <c r="I63" s="145"/>
      <c r="J63" s="42"/>
    </row>
    <row r="64" spans="1:10" ht="29.25" customHeight="1">
      <c r="A64" s="37" t="s">
        <v>40</v>
      </c>
      <c r="B64" s="28"/>
      <c r="C64" s="59"/>
      <c r="D64" s="28"/>
      <c r="E64" s="28"/>
      <c r="F64" s="28"/>
      <c r="G64" s="83"/>
      <c r="H64" s="83"/>
      <c r="I64" s="145">
        <v>5</v>
      </c>
      <c r="J64" s="42"/>
    </row>
    <row r="65" spans="1:10" ht="15">
      <c r="A65" s="41" t="s">
        <v>41</v>
      </c>
      <c r="B65" s="24"/>
      <c r="C65" s="25"/>
      <c r="D65" s="28"/>
      <c r="E65" s="28"/>
      <c r="F65" s="24"/>
      <c r="G65" s="60"/>
      <c r="H65" s="60"/>
      <c r="I65" s="145">
        <v>1</v>
      </c>
      <c r="J65" s="42"/>
    </row>
    <row r="66" spans="1:10" ht="15">
      <c r="A66" s="41" t="s">
        <v>42</v>
      </c>
      <c r="B66" s="24"/>
      <c r="C66" s="25"/>
      <c r="D66" s="28"/>
      <c r="E66" s="28"/>
      <c r="F66" s="24"/>
      <c r="G66" s="60"/>
      <c r="H66" s="60"/>
      <c r="I66" s="145">
        <v>15</v>
      </c>
      <c r="J66" s="42"/>
    </row>
    <row r="67" spans="1:10" ht="43.5">
      <c r="A67" s="41" t="s">
        <v>106</v>
      </c>
      <c r="B67" s="24"/>
      <c r="C67" s="60"/>
      <c r="D67" s="24"/>
      <c r="E67" s="24"/>
      <c r="F67" s="24"/>
      <c r="G67" s="60"/>
      <c r="H67" s="60"/>
      <c r="I67" s="145">
        <v>20</v>
      </c>
      <c r="J67" s="42"/>
    </row>
    <row r="68" spans="1:10" ht="57.75">
      <c r="A68" s="91" t="s">
        <v>107</v>
      </c>
      <c r="B68" s="24"/>
      <c r="C68" s="59"/>
      <c r="D68" s="28"/>
      <c r="E68" s="4"/>
      <c r="F68" s="4"/>
      <c r="G68" s="10"/>
      <c r="H68" s="10"/>
      <c r="I68" s="91">
        <v>100</v>
      </c>
      <c r="J68" s="42"/>
    </row>
    <row r="69" spans="1:10" ht="93.75" customHeight="1">
      <c r="A69" s="91" t="s">
        <v>108</v>
      </c>
      <c r="B69" s="24"/>
      <c r="C69" s="25"/>
      <c r="D69" s="28"/>
      <c r="E69" s="28"/>
      <c r="F69" s="24"/>
      <c r="G69" s="60"/>
      <c r="H69" s="60"/>
      <c r="I69" s="91">
        <v>30</v>
      </c>
      <c r="J69" s="42"/>
    </row>
    <row r="70" spans="1:10" ht="29.25">
      <c r="A70" s="41" t="s">
        <v>140</v>
      </c>
      <c r="B70" s="24"/>
      <c r="C70" s="25"/>
      <c r="D70" s="28"/>
      <c r="E70" s="28"/>
      <c r="F70" s="24"/>
      <c r="G70" s="60"/>
      <c r="H70" s="60"/>
      <c r="I70" s="147" t="s">
        <v>86</v>
      </c>
      <c r="J70" s="61"/>
    </row>
    <row r="71" spans="1:10" ht="29.25" customHeight="1">
      <c r="A71" s="185" t="s">
        <v>68</v>
      </c>
      <c r="B71" s="186"/>
      <c r="C71" s="186"/>
      <c r="D71" s="186"/>
      <c r="E71" s="186"/>
      <c r="F71" s="186"/>
      <c r="G71" s="186"/>
      <c r="H71" s="187"/>
      <c r="I71" s="145"/>
      <c r="J71" s="42"/>
    </row>
    <row r="72" spans="1:10" s="1" customFormat="1" ht="29.25">
      <c r="A72" s="107" t="s">
        <v>109</v>
      </c>
      <c r="B72" s="106"/>
      <c r="C72" s="104"/>
      <c r="D72" s="106"/>
      <c r="E72" s="104"/>
      <c r="F72" s="106"/>
      <c r="G72" s="104"/>
      <c r="H72" s="106"/>
      <c r="I72" s="103">
        <v>10</v>
      </c>
      <c r="J72" s="61"/>
    </row>
    <row r="73" spans="1:10" s="1" customFormat="1" ht="49.5" customHeight="1">
      <c r="A73" s="108" t="s">
        <v>129</v>
      </c>
      <c r="B73" s="105"/>
      <c r="C73" s="103"/>
      <c r="D73" s="105"/>
      <c r="E73" s="103"/>
      <c r="F73" s="105"/>
      <c r="G73" s="103"/>
      <c r="H73" s="105"/>
      <c r="I73" s="103">
        <v>10</v>
      </c>
      <c r="J73" s="61"/>
    </row>
    <row r="74" spans="1:10" s="1" customFormat="1" ht="77.25" customHeight="1">
      <c r="A74" s="108" t="s">
        <v>141</v>
      </c>
      <c r="B74" s="105"/>
      <c r="C74" s="103"/>
      <c r="D74" s="105"/>
      <c r="E74" s="103"/>
      <c r="F74" s="105"/>
      <c r="G74" s="103"/>
      <c r="H74" s="105"/>
      <c r="I74" s="103">
        <v>10</v>
      </c>
      <c r="J74" s="61"/>
    </row>
    <row r="75" spans="1:10" s="1" customFormat="1" ht="72">
      <c r="A75" s="108" t="s">
        <v>142</v>
      </c>
      <c r="B75" s="105"/>
      <c r="C75" s="103"/>
      <c r="D75" s="105"/>
      <c r="E75" s="103"/>
      <c r="F75" s="105"/>
      <c r="G75" s="103"/>
      <c r="H75" s="105"/>
      <c r="I75" s="103">
        <v>10</v>
      </c>
      <c r="J75" s="61"/>
    </row>
    <row r="76" spans="1:10" s="1" customFormat="1" ht="29.25">
      <c r="A76" s="108" t="s">
        <v>143</v>
      </c>
      <c r="B76" s="105"/>
      <c r="C76" s="103"/>
      <c r="D76" s="105"/>
      <c r="E76" s="103"/>
      <c r="F76" s="105"/>
      <c r="G76" s="103"/>
      <c r="H76" s="105"/>
      <c r="I76" s="103">
        <v>10</v>
      </c>
      <c r="J76" s="61"/>
    </row>
    <row r="77" spans="1:10" s="1" customFormat="1" ht="43.5">
      <c r="A77" s="108" t="s">
        <v>144</v>
      </c>
      <c r="B77" s="105"/>
      <c r="C77" s="103"/>
      <c r="D77" s="105"/>
      <c r="E77" s="103"/>
      <c r="F77" s="105"/>
      <c r="G77" s="103"/>
      <c r="H77" s="105"/>
      <c r="I77" s="103">
        <v>10</v>
      </c>
      <c r="J77" s="61"/>
    </row>
    <row r="78" spans="1:10" s="1" customFormat="1" ht="57.75">
      <c r="A78" s="108" t="s">
        <v>145</v>
      </c>
      <c r="B78" s="105"/>
      <c r="C78" s="103"/>
      <c r="D78" s="105"/>
      <c r="E78" s="103"/>
      <c r="F78" s="105"/>
      <c r="G78" s="103"/>
      <c r="H78" s="105"/>
      <c r="I78" s="103">
        <v>10</v>
      </c>
      <c r="J78" s="61"/>
    </row>
    <row r="79" spans="1:10" s="1" customFormat="1" ht="15">
      <c r="A79" s="151" t="s">
        <v>87</v>
      </c>
      <c r="B79" s="106"/>
      <c r="C79" s="104"/>
      <c r="D79" s="106"/>
      <c r="E79" s="104"/>
      <c r="F79" s="106"/>
      <c r="G79" s="104"/>
      <c r="H79" s="105"/>
      <c r="I79" s="103">
        <v>10</v>
      </c>
      <c r="J79" s="61"/>
    </row>
    <row r="80" spans="1:10" ht="15">
      <c r="A80" s="163" t="s">
        <v>67</v>
      </c>
      <c r="B80" s="164"/>
      <c r="C80" s="164"/>
      <c r="D80" s="164"/>
      <c r="E80" s="164"/>
      <c r="F80" s="164"/>
      <c r="G80" s="164"/>
      <c r="H80" s="165"/>
      <c r="I80" s="145"/>
      <c r="J80" s="42"/>
    </row>
    <row r="81" spans="1:10" ht="15">
      <c r="A81" s="152" t="s">
        <v>40</v>
      </c>
      <c r="B81" s="28"/>
      <c r="C81" s="59"/>
      <c r="D81" s="28"/>
      <c r="E81" s="28"/>
      <c r="F81" s="28"/>
      <c r="G81" s="83"/>
      <c r="H81" s="83"/>
      <c r="I81" s="147">
        <v>5</v>
      </c>
      <c r="J81" s="61"/>
    </row>
    <row r="82" spans="1:10" ht="15">
      <c r="A82" s="152" t="s">
        <v>41</v>
      </c>
      <c r="B82" s="24"/>
      <c r="C82" s="25"/>
      <c r="D82" s="28"/>
      <c r="E82" s="28"/>
      <c r="F82" s="24"/>
      <c r="G82" s="60"/>
      <c r="H82" s="60"/>
      <c r="I82" s="145">
        <v>1</v>
      </c>
      <c r="J82" s="42"/>
    </row>
    <row r="83" spans="1:10" ht="15">
      <c r="A83" s="152" t="s">
        <v>42</v>
      </c>
      <c r="B83" s="24"/>
      <c r="C83" s="25"/>
      <c r="D83" s="28"/>
      <c r="E83" s="28"/>
      <c r="F83" s="24"/>
      <c r="G83" s="60"/>
      <c r="H83" s="60"/>
      <c r="I83" s="145">
        <v>15</v>
      </c>
      <c r="J83" s="42"/>
    </row>
    <row r="84" spans="1:10" ht="48.75" customHeight="1">
      <c r="A84" s="152" t="s">
        <v>69</v>
      </c>
      <c r="B84" s="24"/>
      <c r="C84" s="25"/>
      <c r="D84" s="28"/>
      <c r="E84" s="28"/>
      <c r="F84" s="24"/>
      <c r="G84" s="60"/>
      <c r="H84" s="60"/>
      <c r="I84" s="145">
        <v>20</v>
      </c>
      <c r="J84" s="42"/>
    </row>
    <row r="85" spans="1:10" ht="43.5">
      <c r="A85" s="91" t="s">
        <v>110</v>
      </c>
      <c r="B85" s="24"/>
      <c r="C85" s="25"/>
      <c r="D85" s="28"/>
      <c r="E85" s="28"/>
      <c r="F85" s="24"/>
      <c r="G85" s="60"/>
      <c r="H85" s="60"/>
      <c r="I85" s="91">
        <v>70</v>
      </c>
      <c r="J85" s="42"/>
    </row>
    <row r="86" spans="1:10" ht="15">
      <c r="A86" s="41" t="s">
        <v>146</v>
      </c>
      <c r="B86" s="24"/>
      <c r="C86" s="25"/>
      <c r="D86" s="28"/>
      <c r="E86" s="28"/>
      <c r="F86" s="24"/>
      <c r="G86" s="60"/>
      <c r="H86" s="60"/>
      <c r="I86" s="145">
        <v>5</v>
      </c>
      <c r="J86" s="42"/>
    </row>
    <row r="87" spans="1:10" ht="15">
      <c r="A87" s="41" t="s">
        <v>147</v>
      </c>
      <c r="B87" s="24"/>
      <c r="C87" s="25"/>
      <c r="D87" s="28"/>
      <c r="E87" s="28"/>
      <c r="F87" s="24"/>
      <c r="G87" s="60"/>
      <c r="H87" s="60"/>
      <c r="I87" s="145">
        <v>15</v>
      </c>
      <c r="J87" s="42"/>
    </row>
    <row r="88" spans="1:10" ht="15">
      <c r="A88" s="41" t="s">
        <v>40</v>
      </c>
      <c r="B88" s="24"/>
      <c r="C88" s="25"/>
      <c r="D88" s="28"/>
      <c r="E88" s="28"/>
      <c r="F88" s="24"/>
      <c r="G88" s="60"/>
      <c r="H88" s="60"/>
      <c r="I88" s="145">
        <v>5</v>
      </c>
      <c r="J88" s="42"/>
    </row>
    <row r="89" spans="1:10" ht="15">
      <c r="A89" s="41" t="s">
        <v>42</v>
      </c>
      <c r="B89" s="24"/>
      <c r="C89" s="25"/>
      <c r="D89" s="28"/>
      <c r="E89" s="28"/>
      <c r="F89" s="24"/>
      <c r="G89" s="60"/>
      <c r="H89" s="60"/>
      <c r="I89" s="145">
        <v>15</v>
      </c>
      <c r="J89" s="42"/>
    </row>
    <row r="90" spans="1:10" ht="31.5" customHeight="1">
      <c r="A90" s="152" t="s">
        <v>148</v>
      </c>
      <c r="B90" s="24"/>
      <c r="C90" s="25"/>
      <c r="D90" s="28"/>
      <c r="E90" s="28"/>
      <c r="F90" s="24"/>
      <c r="G90" s="60"/>
      <c r="H90" s="60"/>
      <c r="I90" s="145">
        <v>20</v>
      </c>
      <c r="J90" s="42"/>
    </row>
    <row r="91" spans="1:10" ht="29.25">
      <c r="A91" s="109" t="s">
        <v>111</v>
      </c>
      <c r="B91" s="98"/>
      <c r="C91" s="101"/>
      <c r="D91" s="98"/>
      <c r="E91" s="8"/>
      <c r="F91" s="8"/>
      <c r="G91" s="12"/>
      <c r="H91" s="8"/>
      <c r="I91" s="95">
        <v>15</v>
      </c>
      <c r="J91" s="159"/>
    </row>
    <row r="92" spans="1:10" ht="20.25" customHeight="1" thickBot="1">
      <c r="A92" s="188" t="s">
        <v>88</v>
      </c>
      <c r="B92" s="162"/>
      <c r="C92" s="162"/>
      <c r="D92" s="162"/>
      <c r="E92" s="162"/>
      <c r="F92" s="162"/>
      <c r="G92" s="162"/>
      <c r="H92" s="189"/>
      <c r="I92" s="160"/>
      <c r="J92" s="161"/>
    </row>
    <row r="93" spans="1:10" ht="16.5" customHeight="1">
      <c r="A93" s="114" t="s">
        <v>70</v>
      </c>
      <c r="B93" s="17"/>
      <c r="C93" s="23"/>
      <c r="D93" s="17"/>
      <c r="E93" s="17"/>
      <c r="F93" s="17"/>
      <c r="G93" s="17"/>
      <c r="H93" s="17"/>
      <c r="I93" s="148">
        <v>1</v>
      </c>
      <c r="J93" s="50"/>
    </row>
    <row r="94" spans="1:10" ht="16.5" customHeight="1">
      <c r="A94" s="115" t="s">
        <v>71</v>
      </c>
      <c r="B94" s="21"/>
      <c r="C94" s="19"/>
      <c r="D94" s="21"/>
      <c r="E94" s="21"/>
      <c r="F94" s="21"/>
      <c r="G94" s="21"/>
      <c r="H94" s="21"/>
      <c r="I94" s="149">
        <v>3</v>
      </c>
      <c r="J94" s="51"/>
    </row>
    <row r="95" spans="1:10" ht="19.5" customHeight="1">
      <c r="A95" s="114" t="s">
        <v>72</v>
      </c>
      <c r="B95" s="4"/>
      <c r="C95" s="23"/>
      <c r="D95" s="17"/>
      <c r="E95" s="6"/>
      <c r="F95" s="17"/>
      <c r="G95" s="17"/>
      <c r="H95" s="17"/>
      <c r="I95" s="149">
        <v>5</v>
      </c>
      <c r="J95" s="51"/>
    </row>
    <row r="96" spans="1:10" ht="18.75" customHeight="1">
      <c r="A96" s="115" t="s">
        <v>73</v>
      </c>
      <c r="B96" s="6"/>
      <c r="C96" s="19"/>
      <c r="D96" s="21"/>
      <c r="E96" s="21"/>
      <c r="F96" s="21"/>
      <c r="G96" s="21"/>
      <c r="H96" s="21"/>
      <c r="I96" s="149">
        <v>15</v>
      </c>
      <c r="J96" s="51"/>
    </row>
    <row r="97" spans="1:10" ht="15.75" customHeight="1">
      <c r="A97" s="115" t="s">
        <v>43</v>
      </c>
      <c r="B97" s="6"/>
      <c r="C97" s="19"/>
      <c r="D97" s="17"/>
      <c r="E97" s="4"/>
      <c r="F97" s="21"/>
      <c r="G97" s="21"/>
      <c r="H97" s="21"/>
      <c r="I97" s="149">
        <v>10</v>
      </c>
      <c r="J97" s="51"/>
    </row>
    <row r="98" spans="1:10" ht="15" customHeight="1">
      <c r="A98" s="115" t="s">
        <v>92</v>
      </c>
      <c r="B98" s="6"/>
      <c r="C98" s="19"/>
      <c r="D98" s="21"/>
      <c r="E98" s="21"/>
      <c r="F98" s="21"/>
      <c r="G98" s="21"/>
      <c r="H98" s="21"/>
      <c r="I98" s="149">
        <v>5</v>
      </c>
      <c r="J98" s="51"/>
    </row>
    <row r="99" spans="1:10" ht="15">
      <c r="A99" s="115" t="s">
        <v>6</v>
      </c>
      <c r="B99" s="6"/>
      <c r="C99" s="7"/>
      <c r="D99" s="6"/>
      <c r="E99" s="6"/>
      <c r="F99" s="6"/>
      <c r="G99" s="6"/>
      <c r="H99" s="6"/>
      <c r="I99" s="149">
        <v>15</v>
      </c>
      <c r="J99" s="51"/>
    </row>
    <row r="100" spans="1:10" ht="15">
      <c r="A100" s="114" t="s">
        <v>7</v>
      </c>
      <c r="B100" s="4"/>
      <c r="C100" s="7"/>
      <c r="D100" s="4"/>
      <c r="E100" s="4"/>
      <c r="F100" s="4"/>
      <c r="G100" s="4"/>
      <c r="H100" s="4"/>
      <c r="I100" s="149">
        <v>50</v>
      </c>
      <c r="J100" s="51"/>
    </row>
    <row r="101" spans="1:10" ht="15.75" thickBot="1">
      <c r="A101" s="116" t="s">
        <v>8</v>
      </c>
      <c r="B101" s="9"/>
      <c r="C101" s="73"/>
      <c r="D101" s="9"/>
      <c r="E101" s="9"/>
      <c r="F101" s="9"/>
      <c r="G101" s="9"/>
      <c r="H101" s="9"/>
      <c r="I101" s="150">
        <v>5</v>
      </c>
      <c r="J101" s="52"/>
    </row>
    <row r="106" spans="1:10" ht="17.25" customHeight="1">
      <c r="A106" s="209" t="s">
        <v>150</v>
      </c>
      <c r="B106" s="209"/>
      <c r="C106" s="209"/>
      <c r="D106" s="209"/>
      <c r="E106" s="209"/>
      <c r="F106" s="209"/>
      <c r="G106" s="209"/>
      <c r="H106" s="209"/>
      <c r="I106" s="209"/>
      <c r="J106" s="209"/>
    </row>
    <row r="107" spans="1:8" ht="15" customHeight="1">
      <c r="A107" s="210" t="s">
        <v>76</v>
      </c>
      <c r="B107" s="210"/>
      <c r="C107" s="210"/>
      <c r="D107" s="210"/>
      <c r="E107" s="210"/>
      <c r="F107" s="210"/>
      <c r="G107" s="210"/>
      <c r="H107" s="210"/>
    </row>
    <row r="110" spans="1:13" ht="14.25">
      <c r="A110" s="110" t="s">
        <v>74</v>
      </c>
      <c r="B110" s="111"/>
      <c r="C110" s="111"/>
      <c r="D110" s="111"/>
      <c r="E110" s="111"/>
      <c r="F110" s="111"/>
      <c r="G110" s="111"/>
      <c r="J110"/>
      <c r="M110" s="112"/>
    </row>
    <row r="111" spans="1:13" ht="14.25">
      <c r="A111" s="111"/>
      <c r="B111" s="110"/>
      <c r="C111" s="111"/>
      <c r="D111" s="111"/>
      <c r="E111" s="111"/>
      <c r="F111" s="111"/>
      <c r="G111" s="111"/>
      <c r="J111"/>
      <c r="M111" s="112"/>
    </row>
    <row r="112" spans="1:13" ht="12.75">
      <c r="A112" s="111"/>
      <c r="B112" s="111"/>
      <c r="C112" s="111"/>
      <c r="D112" s="111"/>
      <c r="E112" s="111"/>
      <c r="F112" s="111"/>
      <c r="G112" s="111"/>
      <c r="J112"/>
      <c r="M112" s="112"/>
    </row>
    <row r="113" spans="1:13" ht="14.25">
      <c r="A113" s="111"/>
      <c r="B113" s="113" t="s">
        <v>75</v>
      </c>
      <c r="C113" s="111"/>
      <c r="D113" s="111"/>
      <c r="E113" s="111"/>
      <c r="F113" s="111"/>
      <c r="G113" s="111"/>
      <c r="J113"/>
      <c r="M113" s="112"/>
    </row>
    <row r="121" spans="5:19" ht="12.75">
      <c r="E121" s="179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</row>
  </sheetData>
  <mergeCells count="19">
    <mergeCell ref="A107:H107"/>
    <mergeCell ref="E121:S121"/>
    <mergeCell ref="A52:H52"/>
    <mergeCell ref="A55:H55"/>
    <mergeCell ref="A63:H63"/>
    <mergeCell ref="A71:H71"/>
    <mergeCell ref="A80:H80"/>
    <mergeCell ref="A92:H92"/>
    <mergeCell ref="A106:J106"/>
    <mergeCell ref="A48:H48"/>
    <mergeCell ref="A6:J6"/>
    <mergeCell ref="A8:I8"/>
    <mergeCell ref="A16:H16"/>
    <mergeCell ref="A10:H10"/>
    <mergeCell ref="A19:H19"/>
    <mergeCell ref="A28:H28"/>
    <mergeCell ref="A34:H34"/>
    <mergeCell ref="A43:H43"/>
    <mergeCell ref="A46:F46"/>
  </mergeCells>
  <printOptions/>
  <pageMargins left="0" right="0" top="0.31496062992125984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22">
      <selection activeCell="A35" sqref="A35"/>
    </sheetView>
  </sheetViews>
  <sheetFormatPr defaultColWidth="9.140625" defaultRowHeight="12.75"/>
  <cols>
    <col min="1" max="1" width="38.00390625" style="0" customWidth="1"/>
    <col min="2" max="2" width="22.28125" style="0" customWidth="1"/>
    <col min="3" max="6" width="15.7109375" style="0" customWidth="1"/>
    <col min="7" max="7" width="12.00390625" style="0" customWidth="1"/>
    <col min="8" max="8" width="13.8515625" style="71" customWidth="1"/>
  </cols>
  <sheetData>
    <row r="1" ht="15">
      <c r="A1" s="2" t="s">
        <v>0</v>
      </c>
    </row>
    <row r="2" ht="15">
      <c r="A2" s="2"/>
    </row>
    <row r="3" ht="15">
      <c r="A3" s="2" t="s">
        <v>101</v>
      </c>
    </row>
    <row r="4" ht="15">
      <c r="A4" s="2"/>
    </row>
    <row r="5" ht="15">
      <c r="A5" s="2"/>
    </row>
    <row r="6" spans="1:8" ht="15">
      <c r="A6" s="166" t="s">
        <v>1</v>
      </c>
      <c r="B6" s="166"/>
      <c r="C6" s="166"/>
      <c r="D6" s="166"/>
      <c r="E6" s="166"/>
      <c r="F6" s="166"/>
      <c r="G6" s="166"/>
      <c r="H6" s="166"/>
    </row>
    <row r="7" ht="13.5" thickBot="1"/>
    <row r="8" spans="1:8" ht="30.75" customHeight="1" thickBot="1">
      <c r="A8" s="190" t="s">
        <v>3</v>
      </c>
      <c r="B8" s="191"/>
      <c r="C8" s="191"/>
      <c r="D8" s="191"/>
      <c r="E8" s="191"/>
      <c r="F8" s="191"/>
      <c r="G8" s="192"/>
      <c r="H8" s="69">
        <f>SUM(H11:H35)</f>
        <v>0</v>
      </c>
    </row>
    <row r="9" spans="1:8" ht="75.75" thickBot="1">
      <c r="A9" s="67"/>
      <c r="B9" s="32" t="s">
        <v>77</v>
      </c>
      <c r="C9" s="32" t="s">
        <v>100</v>
      </c>
      <c r="D9" s="32" t="s">
        <v>78</v>
      </c>
      <c r="E9" s="32" t="s">
        <v>79</v>
      </c>
      <c r="F9" s="32" t="s">
        <v>80</v>
      </c>
      <c r="G9" s="68" t="s">
        <v>14</v>
      </c>
      <c r="H9" s="35" t="s">
        <v>16</v>
      </c>
    </row>
    <row r="10" spans="1:8" ht="15.75" thickBot="1">
      <c r="A10" s="193" t="s">
        <v>9</v>
      </c>
      <c r="B10" s="194"/>
      <c r="C10" s="194"/>
      <c r="D10" s="194"/>
      <c r="E10" s="194"/>
      <c r="F10" s="194"/>
      <c r="G10" s="195"/>
      <c r="H10" s="155"/>
    </row>
    <row r="11" spans="1:8" ht="29.25">
      <c r="A11" s="11" t="s">
        <v>112</v>
      </c>
      <c r="B11" s="117"/>
      <c r="C11" s="126"/>
      <c r="D11" s="118"/>
      <c r="E11" s="130"/>
      <c r="F11" s="44"/>
      <c r="G11" s="43">
        <v>30</v>
      </c>
      <c r="H11" s="70"/>
    </row>
    <row r="12" spans="1:8" ht="29.25">
      <c r="A12" s="11" t="s">
        <v>113</v>
      </c>
      <c r="B12" s="121"/>
      <c r="C12" s="127"/>
      <c r="D12" s="120"/>
      <c r="E12" s="130"/>
      <c r="F12" s="44"/>
      <c r="G12" s="43">
        <v>40</v>
      </c>
      <c r="H12" s="70"/>
    </row>
    <row r="13" spans="1:8" ht="15">
      <c r="A13" s="11" t="s">
        <v>81</v>
      </c>
      <c r="B13" s="119"/>
      <c r="C13" s="122"/>
      <c r="D13" s="120"/>
      <c r="E13" s="130"/>
      <c r="F13" s="44"/>
      <c r="G13" s="43">
        <v>30</v>
      </c>
      <c r="H13" s="70"/>
    </row>
    <row r="14" spans="1:8" ht="15">
      <c r="A14" s="11" t="s">
        <v>82</v>
      </c>
      <c r="B14" s="119"/>
      <c r="C14" s="122"/>
      <c r="D14" s="120"/>
      <c r="E14" s="130"/>
      <c r="F14" s="44"/>
      <c r="G14" s="43">
        <v>40</v>
      </c>
      <c r="H14" s="70"/>
    </row>
    <row r="15" spans="1:8" ht="15">
      <c r="A15" s="11" t="s">
        <v>151</v>
      </c>
      <c r="B15" s="119"/>
      <c r="C15" s="122"/>
      <c r="D15" s="120"/>
      <c r="E15" s="130"/>
      <c r="F15" s="44"/>
      <c r="G15" s="43">
        <v>30</v>
      </c>
      <c r="H15" s="70"/>
    </row>
    <row r="16" spans="1:8" ht="15">
      <c r="A16" s="11" t="s">
        <v>93</v>
      </c>
      <c r="B16" s="119"/>
      <c r="C16" s="122"/>
      <c r="D16" s="120"/>
      <c r="E16" s="130"/>
      <c r="F16" s="44"/>
      <c r="G16" s="43">
        <v>30</v>
      </c>
      <c r="H16" s="70"/>
    </row>
    <row r="17" spans="1:8" ht="15">
      <c r="A17" s="11" t="s">
        <v>130</v>
      </c>
      <c r="B17" s="119"/>
      <c r="C17" s="122"/>
      <c r="D17" s="120"/>
      <c r="E17" s="130"/>
      <c r="F17" s="44"/>
      <c r="G17" s="43">
        <v>40</v>
      </c>
      <c r="H17" s="70"/>
    </row>
    <row r="18" spans="1:8" ht="15">
      <c r="A18" s="11" t="s">
        <v>94</v>
      </c>
      <c r="B18" s="119"/>
      <c r="C18" s="122"/>
      <c r="D18" s="120"/>
      <c r="E18" s="130"/>
      <c r="F18" s="44"/>
      <c r="G18" s="43">
        <v>40</v>
      </c>
      <c r="H18" s="70"/>
    </row>
    <row r="19" spans="1:8" ht="57">
      <c r="A19" s="157" t="s">
        <v>114</v>
      </c>
      <c r="B19" s="119"/>
      <c r="C19" s="128"/>
      <c r="D19" s="119"/>
      <c r="E19" s="131"/>
      <c r="F19" s="123"/>
      <c r="G19" s="123">
        <v>10</v>
      </c>
      <c r="H19" s="133"/>
    </row>
    <row r="20" spans="1:8" ht="57">
      <c r="A20" s="157" t="s">
        <v>115</v>
      </c>
      <c r="B20" s="119"/>
      <c r="C20" s="128"/>
      <c r="D20" s="119"/>
      <c r="E20" s="128"/>
      <c r="F20" s="119"/>
      <c r="G20" s="123">
        <v>15</v>
      </c>
      <c r="H20" s="133"/>
    </row>
    <row r="21" spans="1:8" ht="28.5">
      <c r="A21" s="157" t="s">
        <v>149</v>
      </c>
      <c r="B21" s="119"/>
      <c r="C21" s="128"/>
      <c r="D21" s="119"/>
      <c r="E21" s="128"/>
      <c r="F21" s="119"/>
      <c r="G21" s="123">
        <v>5</v>
      </c>
      <c r="H21" s="133"/>
    </row>
    <row r="22" spans="1:8" s="1" customFormat="1" ht="15">
      <c r="A22" s="157" t="s">
        <v>95</v>
      </c>
      <c r="B22" s="119"/>
      <c r="C22" s="128"/>
      <c r="D22" s="119"/>
      <c r="E22" s="128"/>
      <c r="F22" s="119"/>
      <c r="G22" s="123">
        <v>13</v>
      </c>
      <c r="H22" s="133"/>
    </row>
    <row r="23" spans="1:8" s="1" customFormat="1" ht="15">
      <c r="A23" s="157" t="s">
        <v>96</v>
      </c>
      <c r="B23" s="119"/>
      <c r="C23" s="128"/>
      <c r="D23" s="119"/>
      <c r="E23" s="128"/>
      <c r="F23" s="119"/>
      <c r="G23" s="123">
        <v>15</v>
      </c>
      <c r="H23" s="133"/>
    </row>
    <row r="24" spans="1:8" s="1" customFormat="1" ht="15">
      <c r="A24" s="157" t="s">
        <v>97</v>
      </c>
      <c r="B24" s="119"/>
      <c r="C24" s="128"/>
      <c r="D24" s="119"/>
      <c r="E24" s="128"/>
      <c r="F24" s="119"/>
      <c r="G24" s="123">
        <v>20</v>
      </c>
      <c r="H24" s="133"/>
    </row>
    <row r="25" spans="1:8" ht="15">
      <c r="A25" s="11" t="s">
        <v>116</v>
      </c>
      <c r="B25" s="119"/>
      <c r="C25" s="128"/>
      <c r="D25" s="119"/>
      <c r="E25" s="131"/>
      <c r="F25" s="123"/>
      <c r="G25" s="123">
        <v>15</v>
      </c>
      <c r="H25" s="134"/>
    </row>
    <row r="26" spans="1:8" ht="15.75" thickBot="1">
      <c r="A26" s="13" t="s">
        <v>117</v>
      </c>
      <c r="B26" s="124"/>
      <c r="C26" s="129"/>
      <c r="D26" s="124"/>
      <c r="E26" s="132"/>
      <c r="F26" s="125"/>
      <c r="G26" s="125">
        <v>20</v>
      </c>
      <c r="H26" s="53"/>
    </row>
    <row r="27" spans="1:8" ht="15.75" thickBot="1">
      <c r="A27" s="190" t="s">
        <v>10</v>
      </c>
      <c r="B27" s="191"/>
      <c r="C27" s="191"/>
      <c r="D27" s="191"/>
      <c r="E27" s="191"/>
      <c r="F27" s="191"/>
      <c r="G27" s="192"/>
      <c r="H27" s="154"/>
    </row>
    <row r="28" spans="1:8" ht="15">
      <c r="A28" s="22" t="s">
        <v>118</v>
      </c>
      <c r="B28" s="22"/>
      <c r="C28" s="22"/>
      <c r="D28" s="18"/>
      <c r="E28" s="22"/>
      <c r="F28" s="15"/>
      <c r="G28" s="15">
        <v>11</v>
      </c>
      <c r="H28" s="54"/>
    </row>
    <row r="29" spans="1:8" ht="15">
      <c r="A29" s="6" t="s">
        <v>11</v>
      </c>
      <c r="B29" s="8"/>
      <c r="C29" s="135"/>
      <c r="D29" s="77"/>
      <c r="E29" s="63"/>
      <c r="F29" s="12"/>
      <c r="G29" s="136">
        <v>13</v>
      </c>
      <c r="H29" s="55"/>
    </row>
    <row r="30" spans="1:8" ht="15.75" thickBot="1">
      <c r="A30" s="6" t="s">
        <v>12</v>
      </c>
      <c r="B30" s="8"/>
      <c r="C30" s="135"/>
      <c r="D30" s="77"/>
      <c r="E30" s="63"/>
      <c r="F30" s="12"/>
      <c r="G30" s="136">
        <v>13</v>
      </c>
      <c r="H30" s="56"/>
    </row>
    <row r="31" spans="1:8" ht="15.75" thickBot="1">
      <c r="A31" s="190" t="s">
        <v>132</v>
      </c>
      <c r="B31" s="191"/>
      <c r="C31" s="191"/>
      <c r="D31" s="191"/>
      <c r="E31" s="191"/>
      <c r="F31" s="191"/>
      <c r="G31" s="192"/>
      <c r="H31" s="154"/>
    </row>
    <row r="32" spans="1:8" ht="15">
      <c r="A32" s="16" t="s">
        <v>83</v>
      </c>
      <c r="B32" s="72"/>
      <c r="C32" s="66"/>
      <c r="D32" s="48"/>
      <c r="E32" s="28"/>
      <c r="F32" s="4"/>
      <c r="G32" s="140">
        <v>10</v>
      </c>
      <c r="H32" s="137"/>
    </row>
    <row r="33" spans="1:8" ht="15">
      <c r="A33" s="6" t="s">
        <v>84</v>
      </c>
      <c r="B33" s="65"/>
      <c r="C33" s="64"/>
      <c r="D33" s="42"/>
      <c r="E33" s="24"/>
      <c r="F33" s="6"/>
      <c r="G33" s="33">
        <v>8</v>
      </c>
      <c r="H33" s="138"/>
    </row>
    <row r="34" spans="1:8" ht="15">
      <c r="A34" s="10" t="s">
        <v>119</v>
      </c>
      <c r="B34" s="65"/>
      <c r="C34" s="25"/>
      <c r="D34" s="24"/>
      <c r="E34" s="24"/>
      <c r="F34" s="6"/>
      <c r="G34" s="33">
        <v>7</v>
      </c>
      <c r="H34" s="138"/>
    </row>
    <row r="35" spans="1:8" ht="33.75" customHeight="1" thickBot="1">
      <c r="A35" s="13" t="s">
        <v>120</v>
      </c>
      <c r="B35" s="9"/>
      <c r="C35" s="27"/>
      <c r="D35" s="26"/>
      <c r="E35" s="26"/>
      <c r="F35" s="26"/>
      <c r="G35" s="34">
        <v>9</v>
      </c>
      <c r="H35" s="139"/>
    </row>
    <row r="37" spans="1:8" ht="14.25">
      <c r="A37" s="196" t="s">
        <v>131</v>
      </c>
      <c r="B37" s="196"/>
      <c r="C37" s="196"/>
      <c r="D37" s="196"/>
      <c r="E37" s="196"/>
      <c r="F37" s="196"/>
      <c r="G37" s="196"/>
      <c r="H37" s="196"/>
    </row>
    <row r="40" spans="1:11" ht="14.25">
      <c r="A40" s="110" t="s">
        <v>74</v>
      </c>
      <c r="B40" s="111"/>
      <c r="C40" s="111"/>
      <c r="D40" s="111"/>
      <c r="E40" s="111"/>
      <c r="F40" s="111"/>
      <c r="H40"/>
      <c r="K40" s="112"/>
    </row>
    <row r="41" spans="1:11" ht="14.25">
      <c r="A41" s="111"/>
      <c r="B41" s="110"/>
      <c r="C41" s="111"/>
      <c r="D41" s="111"/>
      <c r="E41" s="111"/>
      <c r="F41" s="111"/>
      <c r="H41"/>
      <c r="K41" s="112"/>
    </row>
    <row r="42" spans="1:11" ht="12.75">
      <c r="A42" s="111"/>
      <c r="B42" s="111"/>
      <c r="C42" s="111"/>
      <c r="D42" s="111"/>
      <c r="E42" s="111"/>
      <c r="F42" s="111"/>
      <c r="H42"/>
      <c r="K42" s="112"/>
    </row>
    <row r="43" spans="1:11" ht="14.25">
      <c r="A43" s="111"/>
      <c r="B43" s="113" t="s">
        <v>75</v>
      </c>
      <c r="C43" s="111"/>
      <c r="D43" s="111"/>
      <c r="E43" s="111"/>
      <c r="F43" s="111"/>
      <c r="H43"/>
      <c r="K43" s="112"/>
    </row>
    <row r="51" spans="5:17" ht="12.75">
      <c r="E51" s="179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</sheetData>
  <mergeCells count="7">
    <mergeCell ref="A8:G8"/>
    <mergeCell ref="A6:H6"/>
    <mergeCell ref="E51:Q51"/>
    <mergeCell ref="A10:G10"/>
    <mergeCell ref="A27:G27"/>
    <mergeCell ref="A31:G31"/>
    <mergeCell ref="A37:H37"/>
  </mergeCells>
  <printOptions/>
  <pageMargins left="0" right="0" top="0.3937007874015748" bottom="0" header="0" footer="0"/>
  <pageSetup horizontalDpi="600" verticalDpi="600" orientation="landscape" paperSize="9" scale="9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0">
      <selection activeCell="A11" sqref="A11:A12"/>
    </sheetView>
  </sheetViews>
  <sheetFormatPr defaultColWidth="9.140625" defaultRowHeight="12.75"/>
  <cols>
    <col min="1" max="1" width="38.00390625" style="0" customWidth="1"/>
    <col min="2" max="2" width="22.28125" style="0" customWidth="1"/>
    <col min="3" max="3" width="16.8515625" style="0" customWidth="1"/>
    <col min="4" max="4" width="12.00390625" style="0" customWidth="1"/>
    <col min="5" max="5" width="13.00390625" style="0" customWidth="1"/>
    <col min="6" max="6" width="15.7109375" style="0" customWidth="1"/>
  </cols>
  <sheetData>
    <row r="1" ht="15">
      <c r="A1" s="2" t="s">
        <v>0</v>
      </c>
    </row>
    <row r="2" ht="8.25" customHeight="1">
      <c r="A2" s="2"/>
    </row>
    <row r="3" ht="15">
      <c r="A3" s="2" t="s">
        <v>101</v>
      </c>
    </row>
    <row r="4" ht="15">
      <c r="A4" s="2"/>
    </row>
    <row r="5" spans="1:6" ht="15">
      <c r="A5" s="166" t="s">
        <v>1</v>
      </c>
      <c r="B5" s="166"/>
      <c r="C5" s="166"/>
      <c r="D5" s="166"/>
      <c r="E5" s="166"/>
      <c r="F5" s="166"/>
    </row>
    <row r="6" ht="13.5" thickBot="1"/>
    <row r="7" spans="1:6" ht="15.75" thickBot="1">
      <c r="A7" s="190" t="s">
        <v>4</v>
      </c>
      <c r="B7" s="191"/>
      <c r="C7" s="191"/>
      <c r="D7" s="191"/>
      <c r="E7" s="192"/>
      <c r="F7" s="62">
        <f>SUM(F8:F12)</f>
        <v>0</v>
      </c>
    </row>
    <row r="8" spans="1:6" ht="28.5" customHeight="1">
      <c r="A8" s="199" t="s">
        <v>122</v>
      </c>
      <c r="B8" s="201" t="s">
        <v>44</v>
      </c>
      <c r="C8" s="202"/>
      <c r="D8" s="16"/>
      <c r="E8" s="16">
        <v>8</v>
      </c>
      <c r="F8" s="54"/>
    </row>
    <row r="9" spans="1:6" ht="30.75" customHeight="1" thickBot="1">
      <c r="A9" s="200"/>
      <c r="B9" s="203" t="s">
        <v>13</v>
      </c>
      <c r="C9" s="204"/>
      <c r="D9" s="8"/>
      <c r="E9" s="8">
        <v>10</v>
      </c>
      <c r="F9" s="57"/>
    </row>
    <row r="10" spans="1:6" ht="181.5" customHeight="1" thickBot="1">
      <c r="A10" s="141" t="s">
        <v>121</v>
      </c>
      <c r="B10" s="207" t="s">
        <v>98</v>
      </c>
      <c r="C10" s="208"/>
      <c r="D10" s="16"/>
      <c r="E10" s="16">
        <v>10</v>
      </c>
      <c r="F10" s="54"/>
    </row>
    <row r="11" spans="1:6" ht="72.75" customHeight="1" thickBot="1">
      <c r="A11" s="205" t="s">
        <v>123</v>
      </c>
      <c r="B11" s="197" t="s">
        <v>124</v>
      </c>
      <c r="C11" s="198"/>
      <c r="D11" s="22"/>
      <c r="E11" s="22" t="s">
        <v>99</v>
      </c>
      <c r="F11" s="20"/>
    </row>
    <row r="12" spans="1:6" ht="67.5" customHeight="1" thickBot="1">
      <c r="A12" s="206"/>
      <c r="B12" s="197" t="s">
        <v>125</v>
      </c>
      <c r="C12" s="198"/>
      <c r="D12" s="84"/>
      <c r="E12" s="84">
        <v>5</v>
      </c>
      <c r="F12" s="142"/>
    </row>
    <row r="13" ht="14.25">
      <c r="A13" s="110" t="s">
        <v>74</v>
      </c>
    </row>
    <row r="15" spans="2:9" ht="14.25">
      <c r="B15" s="113" t="s">
        <v>75</v>
      </c>
      <c r="C15" s="111"/>
      <c r="D15" s="111"/>
      <c r="I15" s="112"/>
    </row>
    <row r="16" spans="1:9" ht="12.75">
      <c r="A16" s="111"/>
      <c r="B16" s="111"/>
      <c r="C16" s="111"/>
      <c r="D16" s="111"/>
      <c r="I16" s="112"/>
    </row>
    <row r="17" spans="1:9" ht="12.75">
      <c r="A17" s="111"/>
      <c r="C17" s="111"/>
      <c r="D17" s="111"/>
      <c r="I17" s="112"/>
    </row>
    <row r="26" spans="4:15" ht="12.75"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</row>
  </sheetData>
  <mergeCells count="10">
    <mergeCell ref="D26:O26"/>
    <mergeCell ref="A7:E7"/>
    <mergeCell ref="B12:C12"/>
    <mergeCell ref="B10:C10"/>
    <mergeCell ref="A5:F5"/>
    <mergeCell ref="B11:C11"/>
    <mergeCell ref="A8:A9"/>
    <mergeCell ref="B8:C8"/>
    <mergeCell ref="B9:C9"/>
    <mergeCell ref="A11:A12"/>
  </mergeCells>
  <printOptions/>
  <pageMargins left="0.7480314960629921" right="0" top="0.3937007874015748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9" sqref="A9"/>
    </sheetView>
  </sheetViews>
  <sheetFormatPr defaultColWidth="9.140625" defaultRowHeight="12.75"/>
  <cols>
    <col min="1" max="1" width="38.00390625" style="0" customWidth="1"/>
    <col min="2" max="2" width="13.00390625" style="0" customWidth="1"/>
    <col min="3" max="3" width="15.7109375" style="0" customWidth="1"/>
  </cols>
  <sheetData>
    <row r="1" ht="15">
      <c r="A1" s="2" t="s">
        <v>0</v>
      </c>
    </row>
    <row r="2" ht="15">
      <c r="A2" s="2"/>
    </row>
    <row r="3" ht="15">
      <c r="A3" s="2" t="s">
        <v>101</v>
      </c>
    </row>
    <row r="4" ht="15">
      <c r="A4" s="2"/>
    </row>
    <row r="5" spans="1:3" ht="15">
      <c r="A5" s="166" t="s">
        <v>1</v>
      </c>
      <c r="B5" s="166"/>
      <c r="C5" s="166"/>
    </row>
    <row r="6" ht="13.5" thickBot="1"/>
    <row r="7" spans="1:3" ht="15.75" thickBot="1">
      <c r="A7" s="190" t="s">
        <v>126</v>
      </c>
      <c r="B7" s="192"/>
      <c r="C7" s="62">
        <f>SUM(C8:C9)</f>
        <v>0</v>
      </c>
    </row>
    <row r="8" spans="1:3" ht="28.5" customHeight="1">
      <c r="A8" s="48" t="s">
        <v>89</v>
      </c>
      <c r="B8" s="16">
        <v>30</v>
      </c>
      <c r="C8" s="54"/>
    </row>
    <row r="9" spans="1:3" ht="30.75" customHeight="1" thickBot="1">
      <c r="A9" s="156" t="s">
        <v>90</v>
      </c>
      <c r="B9" s="9">
        <v>60</v>
      </c>
      <c r="C9" s="57"/>
    </row>
    <row r="12" spans="1:6" ht="14.25">
      <c r="A12" s="110" t="s">
        <v>74</v>
      </c>
      <c r="F12" s="112"/>
    </row>
    <row r="13" spans="1:6" ht="12.75">
      <c r="A13" s="111"/>
      <c r="F13" s="112"/>
    </row>
    <row r="14" spans="1:6" ht="12.75">
      <c r="A14" s="111"/>
      <c r="F14" s="112"/>
    </row>
    <row r="15" spans="1:6" ht="12.75">
      <c r="A15" s="111"/>
      <c r="F15" s="112"/>
    </row>
    <row r="24" spans="2:12" ht="12.75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</row>
  </sheetData>
  <mergeCells count="3">
    <mergeCell ref="A5:C5"/>
    <mergeCell ref="B24:L24"/>
    <mergeCell ref="A7:B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2015-04-07T08:09:10Z</cp:lastPrinted>
  <dcterms:created xsi:type="dcterms:W3CDTF">1996-10-14T23:33:28Z</dcterms:created>
  <dcterms:modified xsi:type="dcterms:W3CDTF">2017-03-07T09:20:17Z</dcterms:modified>
  <cp:category/>
  <cp:version/>
  <cp:contentType/>
  <cp:contentStatus/>
</cp:coreProperties>
</file>